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66925"/>
  <mc:AlternateContent xmlns:mc="http://schemas.openxmlformats.org/markup-compatibility/2006">
    <mc:Choice Requires="x15">
      <x15ac:absPath xmlns:x15ac="http://schemas.microsoft.com/office/spreadsheetml/2010/11/ac" url="https://osvukkaradzicadasevci-my.sharepoint.com/personal/osnovnaskolavukkaradzicadasevci_osvukkaradzicadasevci_onmicrosoft_com/Documents/publicProcurements/otherSupply/2024/"/>
    </mc:Choice>
  </mc:AlternateContent>
  <xr:revisionPtr revIDLastSave="332" documentId="13_ncr:1_{E066D8D9-B840-49F0-BF48-B781C9B57374}" xr6:coauthVersionLast="47" xr6:coauthVersionMax="47" xr10:uidLastSave="{35AD7DD6-F0F7-40F8-AC6C-5470928DE746}"/>
  <bookViews>
    <workbookView xWindow="1170" yWindow="1365" windowWidth="22650" windowHeight="13995" xr2:uid="{FB48A151-4FFD-4ED9-A266-DB60B103E51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H10" i="1" s="1"/>
  <c r="G9" i="1"/>
  <c r="H9" i="1" s="1"/>
  <c r="G8" i="1"/>
  <c r="H8" i="1" s="1"/>
  <c r="G7" i="1"/>
  <c r="H7" i="1" s="1"/>
  <c r="G6" i="1"/>
  <c r="H6" i="1" s="1"/>
  <c r="A6" i="1"/>
  <c r="A7" i="1" s="1"/>
  <c r="A8" i="1" s="1"/>
  <c r="A9" i="1" s="1"/>
  <c r="A10" i="1" s="1"/>
  <c r="G5" i="1"/>
  <c r="H5" i="1" l="1"/>
  <c r="H11" i="1"/>
  <c r="I7" i="1"/>
  <c r="I6" i="1"/>
  <c r="I10" i="1"/>
  <c r="I8" i="1"/>
  <c r="I5" i="1"/>
  <c r="I9" i="1"/>
  <c r="I11" i="1" l="1"/>
  <c r="H13" i="1" s="1" a="1"/>
  <c r="H13" i="1" s="1"/>
  <c r="I1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<sst xmlns="http://schemas.openxmlformats.org/spreadsheetml/2006/main" count="32" uniqueCount="30">
  <si>
    <t>ОБРАЗАЦ СТРУКТУРЕ ЦЕНЕ ЈН 0029/2024-БЕНЗИН 2024</t>
  </si>
  <si>
    <t>Редни
број</t>
  </si>
  <si>
    <t>Врста деривата</t>
  </si>
  <si>
    <t>ЈМ</t>
  </si>
  <si>
    <t>Цена/ЈМ без ПДВ-а РСД</t>
  </si>
  <si>
    <t>ПДВ
(%)</t>
  </si>
  <si>
    <t>Износ ПДВ-а</t>
  </si>
  <si>
    <t xml:space="preserve">Цена/ЈМ са ПДВ-ом РСД </t>
  </si>
  <si>
    <t>Укупна цена са ПДВ-ом</t>
  </si>
  <si>
    <t>Бензин МБ 95</t>
  </si>
  <si>
    <t>литар</t>
  </si>
  <si>
    <t>Уље за двотактне моторе</t>
  </si>
  <si>
    <t>Aкциза</t>
  </si>
  <si>
    <t>УКУПНО</t>
  </si>
  <si>
    <t xml:space="preserve">Укупна вредност Понуде без ПДВ-а         =  </t>
  </si>
  <si>
    <t xml:space="preserve">Укупна вредност Понуде са ПДВ-ом         =  </t>
  </si>
  <si>
    <r>
      <rPr>
        <b/>
        <sz val="12"/>
        <color rgb="FF000000"/>
        <rFont val="Times New Roman"/>
        <family val="1"/>
      </rPr>
      <t>Рок важења понуде</t>
    </r>
    <r>
      <rPr>
        <sz val="12"/>
        <color rgb="FF000000"/>
        <rFont val="Times New Roman"/>
        <family val="1"/>
      </rPr>
      <t xml:space="preserve">  ___________ дана. Упишите број дана важења Понуде.
(Рок важења понуде по ЗЈН-а не сме бити краћи од 30 дана.</t>
    </r>
  </si>
  <si>
    <r>
      <rPr>
        <b/>
        <sz val="12"/>
        <color rgb="FF000000"/>
        <rFont val="Times New Roman"/>
        <family val="1"/>
      </rPr>
      <t>Рок и начин плаћања:
Рок плаћања 45 (четрдесетпет) дана</t>
    </r>
    <r>
      <rPr>
        <sz val="12"/>
        <color rgb="FF000000"/>
        <rFont val="Times New Roman"/>
        <family val="1"/>
      </rPr>
      <t>, а у складу са Законом о роковима измирења новчаних обавеза у комерцијалним трансакцијама, за  сваку појединачну испоруку, уз испоставу отпремнице/рачуна за сваку поједину испоруку (потписана и оверена отпремница од стране  Наручиоца). Наручилац уплате врши на рачун Понуђача по испостављеном предрачуну,
фактури, регистрованој у складу са важећим прописима-ЦРФ регистар, електронска фактура итд.</t>
    </r>
  </si>
  <si>
    <t xml:space="preserve">Начин испоруке: Наручилац ће након избора понуђача куповати предмет ЈН на адреси бензинске пумпе Понуђача, на територији општине седишта Наручиоца (Општина Шид), у складу са својим потребама током календарске године, у свему према Позиву за достављање Понуда. </t>
  </si>
  <si>
    <t>Напомена: Искзане количине  у Образцу су оквирне, Наручилац задржава право да наручи већу или мању количину од исказане, зависно од потреба, као и да у случају потребе наручи артикле које није навео и/или могао предвидети као потребне.</t>
  </si>
  <si>
    <t>Упyтство за попуњавање Обрасца:</t>
  </si>
  <si>
    <r>
      <rPr>
        <u/>
        <sz val="12"/>
        <color rgb="FF000000"/>
        <rFont val="Times New Roman"/>
        <family val="1"/>
      </rPr>
      <t>Понуђач је у обавези</t>
    </r>
    <r>
      <rPr>
        <sz val="12"/>
        <color rgb="FF000000"/>
        <rFont val="Times New Roman"/>
        <family val="1"/>
      </rPr>
      <t xml:space="preserve"> oдштампа Обрзац, попуни, потпише и овери. Одштампан, оверен и потписан Образац скениран шаље на емаил адресу Наручиоца или копиран Образац шаље на адресу Школе, Адашевци, 22244, Фрушкогорска 3, најкасније до 18. марта 2024. године. Попуњен Excel file шаље се на емаил адресу Наручиоца.</t>
    </r>
  </si>
  <si>
    <t>Понуђач ПОПУЊАВА само колоне означене ЗЕЛЕНОМ бојом (ред. Бр. 4. и 6). Колоне означне ЦРВЕНОМ бојом не попуњавати. За ознаку децимале користи се знак "тачка", а не "зарез".</t>
  </si>
  <si>
    <t>Колона број 6 "ПДВ %": У случају да понуђач није у систему ПДВ-а, уписаће: 0; у случају обрачуна ПДВ-а по стопи од 10%, уписаће: 10; у случају обрачуна ПДВ-а по стопи од 20%, уписаће: 20, односно одговарајући број/постотак;</t>
  </si>
  <si>
    <t>Укоклико Понуђач нема одређени артикал у својој понуди оставља празну колону и уписује 0 (нулу) у колону 4.</t>
  </si>
  <si>
    <t>Датум: _________________________</t>
  </si>
  <si>
    <t>Потпис ОЛ: _____________________</t>
  </si>
  <si>
    <t>Уписати датум попуњавања Образца</t>
  </si>
  <si>
    <t>M. П.</t>
  </si>
  <si>
    <t>Потпис лица овлаштеног за потпис уговора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</si>
</sst>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2"/>
      <color theme="1"/>
      <name val="Times New Roman"/>
      <family val="1"/>
      <charset val="238"/>
    </font>
    <font>
      <sz val="12"/>
      <name val="Times New Roman"/>
      <family val="1"/>
    </font>
    <font>
      <sz val="12"/>
      <color rgb="FF000000"/>
      <name val="Times New Roman"/>
      <family val="1"/>
    </font>
    <font>
      <sz val="12"/>
      <name val="Times New Roman"/>
      <family val="1"/>
      <charset val="238"/>
    </font>
    <font>
      <b/>
      <sz val="12"/>
      <color rgb="FF000000"/>
      <name val="Times New Roman"/>
      <family val="1"/>
    </font>
    <font>
      <b/>
      <sz val="12"/>
      <color theme="1"/>
      <name val="Times New Roman"/>
      <family val="1"/>
    </font>
    <font>
      <sz val="12"/>
      <color theme="1"/>
      <name val="Times New Roman"/>
      <family val="1"/>
      <charset val="238"/>
    </font>
    <font>
      <sz val="12"/>
      <color theme="1"/>
      <name val="Times New Roman"/>
      <family val="1"/>
    </font>
    <font>
      <b/>
      <sz val="12"/>
      <name val="Times New Roman"/>
      <family val="1"/>
    </font>
    <font>
      <sz val="12"/>
      <color theme="1"/>
      <name val="Calibri"/>
      <family val="2"/>
      <scheme val="minor"/>
    </font>
    <font>
      <u/>
      <sz val="12"/>
      <color rgb="FF000000"/>
      <name val="Times New Roman"/>
      <family val="1"/>
    </font>
    <font>
      <sz val="12"/>
      <color indexed="8"/>
      <name val="Times New Roman"/>
      <family val="1"/>
      <charset val="238"/>
    </font>
    <font>
      <b/>
      <sz val="12"/>
      <name val="Times New Roman"/>
      <family val="1"/>
      <charset val="238"/>
    </font>
    <font>
      <b/>
      <sz val="12"/>
      <color rgb="FF000000"/>
      <name val="Times New Roman"/>
      <family val="1"/>
      <charset val="238"/>
    </font>
    <font>
      <sz val="12"/>
      <color rgb="FF000000"/>
      <name val="Times New Roman"/>
      <family val="1"/>
      <charset val="238"/>
    </font>
    <font>
      <b/>
      <sz val="12"/>
      <color rgb="FF000000"/>
      <name val="Times New Roman"/>
    </font>
  </fonts>
  <fills count="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33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2" fillId="0" borderId="2" xfId="0" applyFont="1" applyBorder="1" applyAlignment="1">
      <alignment horizontal="center" vertical="center" wrapText="1"/>
    </xf>
    <xf numFmtId="4" fontId="3" fillId="0" borderId="2" xfId="0" applyNumberFormat="1" applyFont="1" applyBorder="1" applyAlignment="1" applyProtection="1">
      <alignment horizontal="center" vertical="center" wrapText="1"/>
      <protection locked="0"/>
    </xf>
    <xf numFmtId="4" fontId="3"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xf numFmtId="49" fontId="7" fillId="0" borderId="0" xfId="0" applyNumberFormat="1" applyFont="1"/>
    <xf numFmtId="0" fontId="7" fillId="0" borderId="0" xfId="0" applyFont="1"/>
    <xf numFmtId="4" fontId="5" fillId="0" borderId="0" xfId="0" applyNumberFormat="1" applyFont="1" applyAlignment="1">
      <alignment horizontal="center" vertical="center"/>
    </xf>
    <xf numFmtId="0" fontId="9" fillId="0" borderId="2" xfId="0" applyFont="1" applyBorder="1" applyAlignment="1">
      <alignment horizontal="center" vertical="center" wrapText="1"/>
    </xf>
    <xf numFmtId="0" fontId="2"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49" fontId="8" fillId="0" borderId="0" xfId="0" applyNumberFormat="1" applyFont="1"/>
    <xf numFmtId="0" fontId="8" fillId="0" borderId="0" xfId="0" applyFont="1"/>
    <xf numFmtId="0" fontId="10" fillId="0" borderId="0" xfId="0" applyFont="1"/>
    <xf numFmtId="0" fontId="5" fillId="0" borderId="0" xfId="0" applyFont="1" applyAlignment="1">
      <alignment horizontal="left" wrapText="1"/>
    </xf>
    <xf numFmtId="0" fontId="12" fillId="0" borderId="0" xfId="0" applyFont="1" applyAlignment="1">
      <alignment horizontal="center" textRotation="180"/>
    </xf>
    <xf numFmtId="0" fontId="8"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vertical="top"/>
    </xf>
    <xf numFmtId="4" fontId="5" fillId="5" borderId="2" xfId="0" applyNumberFormat="1" applyFont="1" applyFill="1" applyBorder="1" applyAlignment="1">
      <alignment horizontal="center" vertical="center"/>
    </xf>
    <xf numFmtId="4" fontId="5" fillId="5" borderId="0" xfId="0" applyNumberFormat="1" applyFont="1" applyFill="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wrapText="1"/>
    </xf>
    <xf numFmtId="4" fontId="3" fillId="0" borderId="0" xfId="0" applyNumberFormat="1" applyFont="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4" fontId="15"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7" fillId="0" borderId="0" xfId="0" applyFont="1" applyAlignment="1">
      <alignment horizontal="left" vertical="center" wrapText="1"/>
    </xf>
    <xf numFmtId="0" fontId="16" fillId="0" borderId="0" xfId="0" applyFont="1" applyAlignment="1">
      <alignment horizontal="left" wrapText="1"/>
    </xf>
    <xf numFmtId="0" fontId="5" fillId="0" borderId="0" xfId="0" applyFont="1" applyAlignment="1">
      <alignment horizontal="left" wrapText="1"/>
    </xf>
    <xf numFmtId="0" fontId="3" fillId="0" borderId="0" xfId="0" applyFont="1" applyAlignment="1">
      <alignment horizontal="left" vertical="center" wrapText="1"/>
    </xf>
    <xf numFmtId="0" fontId="8" fillId="0" borderId="0" xfId="0" applyFont="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center"/>
    </xf>
    <xf numFmtId="0" fontId="3"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wrapText="1"/>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1"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F583-EA30-4F32-9A08-427D09710B8A}">
  <dimension ref="A1:M29"/>
  <sheetViews>
    <sheetView tabSelected="1" workbookViewId="0"/>
  </sheetViews>
  <sheetFormatPr defaultRowHeight="15"/>
  <cols>
    <col min="2" max="2" width="38.42578125" customWidth="1"/>
    <col min="3" max="3" width="8.42578125" customWidth="1"/>
    <col min="4" max="4" width="11.140625" customWidth="1"/>
    <col min="5" max="6" width="12.7109375" customWidth="1"/>
    <col min="8" max="8" width="15.5703125" customWidth="1"/>
    <col min="9" max="9" width="15" customWidth="1"/>
  </cols>
  <sheetData>
    <row r="1" spans="1:13" ht="15.75">
      <c r="A1" s="53" t="s">
        <v>0</v>
      </c>
      <c r="B1" s="53"/>
      <c r="C1" s="53"/>
      <c r="D1" s="53"/>
      <c r="E1" s="53"/>
      <c r="F1" s="53"/>
      <c r="G1" s="53"/>
      <c r="H1" s="53"/>
      <c r="I1" s="53"/>
    </row>
    <row r="2" spans="1:13" ht="15" customHeight="1">
      <c r="A2" s="43" t="s">
        <v>1</v>
      </c>
      <c r="B2" s="43" t="s">
        <v>2</v>
      </c>
      <c r="C2" s="44" t="s">
        <v>3</v>
      </c>
      <c r="D2" s="26"/>
      <c r="E2" s="46" t="s">
        <v>4</v>
      </c>
      <c r="F2" s="46" t="s">
        <v>5</v>
      </c>
      <c r="G2" s="48" t="s">
        <v>6</v>
      </c>
      <c r="H2" s="50" t="s">
        <v>7</v>
      </c>
      <c r="I2" s="51" t="s">
        <v>8</v>
      </c>
    </row>
    <row r="3" spans="1:13" ht="64.5" customHeight="1">
      <c r="A3" s="43"/>
      <c r="B3" s="43"/>
      <c r="C3" s="45"/>
      <c r="D3" s="27"/>
      <c r="E3" s="47"/>
      <c r="F3" s="47"/>
      <c r="G3" s="49"/>
      <c r="H3" s="50"/>
      <c r="I3" s="52"/>
    </row>
    <row r="4" spans="1:13" ht="15.75">
      <c r="A4" s="28">
        <v>0</v>
      </c>
      <c r="B4" s="28">
        <v>1</v>
      </c>
      <c r="C4" s="28">
        <v>2</v>
      </c>
      <c r="D4" s="28">
        <v>3</v>
      </c>
      <c r="E4" s="29">
        <v>4</v>
      </c>
      <c r="F4" s="29">
        <v>5</v>
      </c>
      <c r="G4" s="29">
        <v>6</v>
      </c>
      <c r="H4" s="29">
        <v>7</v>
      </c>
      <c r="I4" s="11">
        <v>8</v>
      </c>
      <c r="K4" s="10"/>
      <c r="L4" s="10"/>
      <c r="M4" s="10"/>
    </row>
    <row r="5" spans="1:13" ht="15.75">
      <c r="A5" s="28">
        <v>1</v>
      </c>
      <c r="B5" s="30" t="s">
        <v>9</v>
      </c>
      <c r="C5" s="30" t="s">
        <v>10</v>
      </c>
      <c r="D5" s="30">
        <v>65</v>
      </c>
      <c r="E5" s="2"/>
      <c r="F5" s="2"/>
      <c r="G5" s="3">
        <f>SUM(E5*F5)/100</f>
        <v>0</v>
      </c>
      <c r="H5" s="31">
        <f t="shared" ref="H5:H10" si="0">(E5+G5)</f>
        <v>0</v>
      </c>
      <c r="I5" s="3">
        <f>(F5+H5)</f>
        <v>0</v>
      </c>
      <c r="K5" s="10"/>
      <c r="L5" s="10"/>
      <c r="M5" s="10"/>
    </row>
    <row r="6" spans="1:13" ht="15.75">
      <c r="A6" s="32">
        <f>A5+1</f>
        <v>2</v>
      </c>
      <c r="B6" s="30" t="s">
        <v>11</v>
      </c>
      <c r="C6" s="30" t="s">
        <v>10</v>
      </c>
      <c r="D6" s="30">
        <v>5</v>
      </c>
      <c r="E6" s="2"/>
      <c r="F6" s="2"/>
      <c r="G6" s="3">
        <f t="shared" ref="G6:G10" si="1">SUM(E6*F6)/100</f>
        <v>0</v>
      </c>
      <c r="H6" s="31">
        <f t="shared" si="0"/>
        <v>0</v>
      </c>
      <c r="I6" s="3">
        <f t="shared" ref="I6:I10" si="2">(F6+H6)</f>
        <v>0</v>
      </c>
      <c r="K6" s="10"/>
      <c r="L6" s="10"/>
      <c r="M6" s="10"/>
    </row>
    <row r="7" spans="1:13" ht="15.75">
      <c r="A7" s="32">
        <f t="shared" ref="A7:A10" si="3">A6+1</f>
        <v>3</v>
      </c>
      <c r="B7" s="30" t="s">
        <v>12</v>
      </c>
      <c r="C7" s="30" t="s">
        <v>10</v>
      </c>
      <c r="D7" s="30"/>
      <c r="E7" s="2"/>
      <c r="F7" s="2"/>
      <c r="G7" s="3">
        <f t="shared" si="1"/>
        <v>0</v>
      </c>
      <c r="H7" s="31">
        <f t="shared" si="0"/>
        <v>0</v>
      </c>
      <c r="I7" s="3">
        <f t="shared" si="2"/>
        <v>0</v>
      </c>
      <c r="K7" s="10"/>
      <c r="L7" s="10"/>
      <c r="M7" s="10"/>
    </row>
    <row r="8" spans="1:13" ht="15.75">
      <c r="A8" s="32">
        <f t="shared" si="3"/>
        <v>4</v>
      </c>
      <c r="B8" s="30"/>
      <c r="C8" s="30"/>
      <c r="D8" s="30"/>
      <c r="E8" s="2"/>
      <c r="F8" s="2"/>
      <c r="G8" s="3">
        <f t="shared" si="1"/>
        <v>0</v>
      </c>
      <c r="H8" s="31">
        <f t="shared" si="0"/>
        <v>0</v>
      </c>
      <c r="I8" s="3">
        <f t="shared" si="2"/>
        <v>0</v>
      </c>
      <c r="K8" s="10"/>
      <c r="L8" s="10"/>
      <c r="M8" s="10"/>
    </row>
    <row r="9" spans="1:13" ht="15.75">
      <c r="A9" s="32">
        <f t="shared" si="3"/>
        <v>5</v>
      </c>
      <c r="B9" s="30"/>
      <c r="C9" s="30"/>
      <c r="D9" s="30"/>
      <c r="E9" s="2"/>
      <c r="F9" s="2"/>
      <c r="G9" s="3">
        <f t="shared" si="1"/>
        <v>0</v>
      </c>
      <c r="H9" s="31">
        <f t="shared" si="0"/>
        <v>0</v>
      </c>
      <c r="I9" s="3">
        <f t="shared" si="2"/>
        <v>0</v>
      </c>
      <c r="K9" s="10"/>
      <c r="L9" s="10"/>
      <c r="M9" s="10"/>
    </row>
    <row r="10" spans="1:13" ht="15.75">
      <c r="A10" s="32">
        <f t="shared" si="3"/>
        <v>6</v>
      </c>
      <c r="B10" s="30"/>
      <c r="C10" s="30"/>
      <c r="D10" s="30"/>
      <c r="E10" s="2"/>
      <c r="F10" s="2"/>
      <c r="G10" s="3">
        <f t="shared" si="1"/>
        <v>0</v>
      </c>
      <c r="H10" s="31">
        <f t="shared" si="0"/>
        <v>0</v>
      </c>
      <c r="I10" s="3">
        <f t="shared" si="2"/>
        <v>0</v>
      </c>
      <c r="K10" s="10"/>
      <c r="L10" s="10"/>
      <c r="M10" s="10"/>
    </row>
    <row r="11" spans="1:13" ht="15.75">
      <c r="A11" s="1"/>
      <c r="B11" s="9" t="s">
        <v>13</v>
      </c>
      <c r="C11" s="1"/>
      <c r="D11" s="1"/>
      <c r="E11" s="2"/>
      <c r="F11" s="2"/>
      <c r="G11" s="2"/>
      <c r="H11" s="21">
        <f>SUM(H5:H10)</f>
        <v>0</v>
      </c>
      <c r="I11" s="21">
        <f>SUM(I5:I10)</f>
        <v>0</v>
      </c>
      <c r="K11" s="10"/>
      <c r="L11" s="10"/>
      <c r="M11" s="10"/>
    </row>
    <row r="12" spans="1:13" ht="15.75">
      <c r="A12" s="10"/>
      <c r="B12" s="24"/>
      <c r="C12" s="10"/>
      <c r="D12" s="10"/>
      <c r="E12" s="25"/>
      <c r="F12" s="25"/>
      <c r="G12" s="25"/>
      <c r="H12" s="22"/>
      <c r="I12" s="22"/>
      <c r="K12" s="10"/>
      <c r="L12" s="10"/>
      <c r="M12" s="10"/>
    </row>
    <row r="13" spans="1:13" ht="15.75">
      <c r="A13" s="10"/>
      <c r="B13" s="5" t="s">
        <v>14</v>
      </c>
      <c r="C13" s="12"/>
      <c r="D13" s="12"/>
      <c r="E13" s="12"/>
      <c r="F13" s="12"/>
      <c r="G13" s="12"/>
      <c r="H13" s="22" cm="1">
        <f t="array" ref="H13">SUM(I11-H11:H11)</f>
        <v>0</v>
      </c>
      <c r="I13" s="22"/>
      <c r="K13" s="10"/>
      <c r="L13" s="10"/>
      <c r="M13" s="10"/>
    </row>
    <row r="14" spans="1:13" ht="15.75">
      <c r="A14" s="10"/>
      <c r="B14" s="5" t="s">
        <v>15</v>
      </c>
      <c r="C14" s="19"/>
      <c r="D14" s="13"/>
      <c r="E14" s="18"/>
      <c r="F14" s="14"/>
      <c r="G14" s="12"/>
      <c r="H14" s="22"/>
      <c r="I14" s="22">
        <f>I11</f>
        <v>0</v>
      </c>
      <c r="K14" s="10"/>
      <c r="L14" s="10"/>
      <c r="M14" s="10"/>
    </row>
    <row r="15" spans="1:13" ht="15.75">
      <c r="A15" s="4"/>
      <c r="B15" s="15"/>
      <c r="C15" s="6"/>
      <c r="D15" s="6"/>
      <c r="E15" s="7"/>
      <c r="F15" s="7"/>
      <c r="G15" s="12"/>
      <c r="H15" s="8"/>
      <c r="I15" s="8"/>
    </row>
    <row r="16" spans="1:13" ht="32.25" customHeight="1">
      <c r="A16" s="4"/>
      <c r="B16" s="40" t="s">
        <v>16</v>
      </c>
      <c r="C16" s="41"/>
      <c r="D16" s="41"/>
      <c r="E16" s="41"/>
      <c r="F16" s="41"/>
      <c r="G16" s="41"/>
      <c r="H16" s="41"/>
      <c r="I16" s="41"/>
    </row>
    <row r="17" spans="1:9" ht="81" customHeight="1">
      <c r="A17" s="4"/>
      <c r="B17" s="40" t="s">
        <v>17</v>
      </c>
      <c r="C17" s="42"/>
      <c r="D17" s="42"/>
      <c r="E17" s="42"/>
      <c r="F17" s="42"/>
      <c r="G17" s="42"/>
      <c r="H17" s="42"/>
      <c r="I17" s="42"/>
    </row>
    <row r="18" spans="1:9" ht="47.25" customHeight="1">
      <c r="A18" s="4"/>
      <c r="B18" s="34" t="s">
        <v>18</v>
      </c>
      <c r="C18" s="35"/>
      <c r="D18" s="35"/>
      <c r="E18" s="35"/>
      <c r="F18" s="35"/>
      <c r="G18" s="35"/>
      <c r="H18" s="35"/>
      <c r="I18" s="35"/>
    </row>
    <row r="19" spans="1:9" ht="45.75" customHeight="1">
      <c r="A19" s="4"/>
      <c r="B19" s="35" t="s">
        <v>19</v>
      </c>
      <c r="C19" s="35"/>
      <c r="D19" s="35"/>
      <c r="E19" s="35"/>
      <c r="F19" s="35"/>
      <c r="G19" s="35"/>
      <c r="H19" s="35"/>
      <c r="I19" s="35"/>
    </row>
    <row r="20" spans="1:9" ht="14.25" customHeight="1">
      <c r="A20" s="4"/>
      <c r="B20" s="16"/>
      <c r="C20" s="16"/>
      <c r="D20" s="16"/>
      <c r="E20" s="16"/>
      <c r="F20" s="16"/>
      <c r="G20" s="16"/>
      <c r="H20" s="16"/>
      <c r="I20" s="16"/>
    </row>
    <row r="21" spans="1:9" ht="15.75">
      <c r="A21" s="7"/>
      <c r="B21" s="39" t="s">
        <v>20</v>
      </c>
      <c r="C21" s="39"/>
      <c r="D21" s="39"/>
      <c r="E21" s="39"/>
      <c r="F21" s="39"/>
      <c r="G21" s="39"/>
      <c r="H21" s="39"/>
      <c r="I21" s="39"/>
    </row>
    <row r="22" spans="1:9" ht="57.75" customHeight="1">
      <c r="A22" s="7"/>
      <c r="B22" s="36" t="s">
        <v>21</v>
      </c>
      <c r="C22" s="33"/>
      <c r="D22" s="33"/>
      <c r="E22" s="33"/>
      <c r="F22" s="33"/>
      <c r="G22" s="33"/>
      <c r="H22" s="33"/>
      <c r="I22" s="33"/>
    </row>
    <row r="23" spans="1:9" ht="35.25" customHeight="1">
      <c r="A23" s="17"/>
      <c r="B23" s="38" t="s">
        <v>22</v>
      </c>
      <c r="C23" s="38"/>
      <c r="D23" s="38"/>
      <c r="E23" s="38"/>
      <c r="F23" s="38"/>
      <c r="G23" s="38"/>
      <c r="H23" s="38"/>
      <c r="I23" s="38"/>
    </row>
    <row r="24" spans="1:9" ht="36.75" customHeight="1">
      <c r="A24" s="17"/>
      <c r="B24" s="37" t="s">
        <v>23</v>
      </c>
      <c r="C24" s="37"/>
      <c r="D24" s="37"/>
      <c r="E24" s="37"/>
      <c r="F24" s="37"/>
      <c r="G24" s="37"/>
      <c r="H24" s="37"/>
      <c r="I24" s="37"/>
    </row>
    <row r="25" spans="1:9" ht="19.5" customHeight="1">
      <c r="A25" s="7"/>
      <c r="B25" s="33" t="s">
        <v>24</v>
      </c>
      <c r="C25" s="33"/>
      <c r="D25" s="33"/>
      <c r="E25" s="33"/>
      <c r="F25" s="33"/>
      <c r="G25" s="33"/>
      <c r="H25" s="33"/>
      <c r="I25" s="33"/>
    </row>
    <row r="26" spans="1:9" ht="19.5" customHeight="1">
      <c r="A26" s="7"/>
      <c r="B26" s="23"/>
      <c r="C26" s="23"/>
      <c r="D26" s="23"/>
      <c r="E26" s="23"/>
      <c r="F26" s="23"/>
      <c r="G26" s="23"/>
      <c r="H26" s="23"/>
      <c r="I26" s="23"/>
    </row>
    <row r="27" spans="1:9" ht="19.5" customHeight="1">
      <c r="A27" s="7"/>
      <c r="B27" s="23"/>
      <c r="C27" s="23"/>
      <c r="D27" s="23"/>
      <c r="E27" s="23"/>
      <c r="F27" s="23"/>
      <c r="G27" s="23"/>
      <c r="H27" s="23"/>
      <c r="I27" s="23"/>
    </row>
    <row r="28" spans="1:9" ht="15.75">
      <c r="A28" s="15"/>
      <c r="B28" s="14" t="s">
        <v>25</v>
      </c>
      <c r="C28" s="20"/>
      <c r="D28" s="20"/>
      <c r="E28" s="20"/>
      <c r="F28" s="14" t="s">
        <v>26</v>
      </c>
      <c r="G28" s="15"/>
      <c r="H28" s="15"/>
      <c r="I28" s="15"/>
    </row>
    <row r="29" spans="1:9" ht="15.75">
      <c r="A29" s="15"/>
      <c r="B29" s="14" t="s">
        <v>27</v>
      </c>
      <c r="C29" s="14"/>
      <c r="D29" s="18" t="s">
        <v>28</v>
      </c>
      <c r="E29" s="14"/>
      <c r="F29" s="14" t="s">
        <v>29</v>
      </c>
      <c r="G29" s="15"/>
      <c r="H29" s="15"/>
      <c r="I29" s="15"/>
    </row>
  </sheetData>
  <protectedRanges>
    <protectedRange sqref="G5:H10" name="Range1"/>
  </protectedRanges>
  <mergeCells count="18">
    <mergeCell ref="A1:I1"/>
    <mergeCell ref="B16:I16"/>
    <mergeCell ref="B17:I17"/>
    <mergeCell ref="A2:A3"/>
    <mergeCell ref="B2:B3"/>
    <mergeCell ref="C2:C3"/>
    <mergeCell ref="E2:E3"/>
    <mergeCell ref="G2:G3"/>
    <mergeCell ref="H2:H3"/>
    <mergeCell ref="I2:I3"/>
    <mergeCell ref="F2:F3"/>
    <mergeCell ref="B25:I25"/>
    <mergeCell ref="B18:I18"/>
    <mergeCell ref="B22:I22"/>
    <mergeCell ref="B19:I19"/>
    <mergeCell ref="B24:I24"/>
    <mergeCell ref="B23:I23"/>
    <mergeCell ref="B21:I21"/>
  </mergeCells>
  <printOptions horizontalCentered="1" gridLines="1"/>
  <pageMargins left="0" right="0" top="0.3" bottom="0.25" header="0.55000000000000004" footer="0.3"/>
  <pageSetup paperSize="9" scale="75" orientation="portrait" r:id="rId1"/>
  <headerFooter>
    <oddHeader>&amp;R&amp;F/Office supply</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office supply/kancel materijal</dc:title>
  <dc:subject/>
  <dc:creator>Windows User</dc:creator>
  <cp:keywords/>
  <dc:description/>
  <cp:lastModifiedBy>Osnovna skola/Elementary school Vuk Karadzic Adasevci</cp:lastModifiedBy>
  <cp:revision/>
  <dcterms:created xsi:type="dcterms:W3CDTF">2021-04-26T10:04:40Z</dcterms:created>
  <dcterms:modified xsi:type="dcterms:W3CDTF">2024-03-22T07:21:27Z</dcterms:modified>
  <cp:category/>
  <cp:contentStatus/>
</cp:coreProperties>
</file>